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4710" activeTab="0"/>
  </bookViews>
  <sheets>
    <sheet name="Fees Structure_ SM. 2019" sheetId="1" r:id="rId1"/>
  </sheets>
  <definedNames>
    <definedName name="_xlnm.Print_Area" localSheetId="0">'Fees Structure_ SM. 2019'!$A$1:$E$43</definedName>
  </definedNames>
  <calcPr fullCalcOnLoad="1"/>
</workbook>
</file>

<file path=xl/sharedStrings.xml><?xml version="1.0" encoding="utf-8"?>
<sst xmlns="http://schemas.openxmlformats.org/spreadsheetml/2006/main" count="78" uniqueCount="74">
  <si>
    <t>Department / Program</t>
  </si>
  <si>
    <t>ABBV.</t>
  </si>
  <si>
    <t>Undergraduate Programs :</t>
  </si>
  <si>
    <t>Bachelor of Architecture</t>
  </si>
  <si>
    <t>ARC</t>
  </si>
  <si>
    <t>Bachelor of Business Administration</t>
  </si>
  <si>
    <t>BBA</t>
  </si>
  <si>
    <t>Bachelor of Science in Electrical and Electronic Engineering</t>
  </si>
  <si>
    <t>EEE</t>
  </si>
  <si>
    <t>Bachelor of Science in Computer Science</t>
  </si>
  <si>
    <t>CS</t>
  </si>
  <si>
    <t>Bachelor of Science in Computer Science and Engineering</t>
  </si>
  <si>
    <t>CSE</t>
  </si>
  <si>
    <t>Bachelor of Science in Electronics and Communication Engineering</t>
  </si>
  <si>
    <t>ECE</t>
  </si>
  <si>
    <t>Bachelor of Social Science in Economics</t>
  </si>
  <si>
    <t>ECO</t>
  </si>
  <si>
    <t>Bachelors in Social Sciences in Anthropology</t>
  </si>
  <si>
    <t>ANT</t>
  </si>
  <si>
    <t>Bachelor of Arts in English</t>
  </si>
  <si>
    <t>ENG</t>
  </si>
  <si>
    <t>Bachelor of Laws, LL.B. (Hons.)</t>
  </si>
  <si>
    <t>LLB</t>
  </si>
  <si>
    <t xml:space="preserve">Bachelor of Science in Physics </t>
  </si>
  <si>
    <t>PHY</t>
  </si>
  <si>
    <t xml:space="preserve">Bachelor of Science in Applied Physics and Electronics </t>
  </si>
  <si>
    <t>APE</t>
  </si>
  <si>
    <t>Bachelor of Science in Microbiology</t>
  </si>
  <si>
    <t>MIC</t>
  </si>
  <si>
    <t>Bachelor of Science in Mathematics</t>
  </si>
  <si>
    <t>MAT</t>
  </si>
  <si>
    <t>Bachelor of Science in Biotechnology</t>
  </si>
  <si>
    <t>BIO</t>
  </si>
  <si>
    <t>Bachelor of Pharmacy (Hons.)</t>
  </si>
  <si>
    <t>PHR</t>
  </si>
  <si>
    <t>Postgraduate Programs :</t>
  </si>
  <si>
    <t>Master of Business Administration</t>
  </si>
  <si>
    <t>MBA</t>
  </si>
  <si>
    <t>Master of Arts in English</t>
  </si>
  <si>
    <t>MA IN ENG</t>
  </si>
  <si>
    <t>Master of Science in Biotechnology</t>
  </si>
  <si>
    <t>MS IN BIO</t>
  </si>
  <si>
    <t>Master of Development Studies</t>
  </si>
  <si>
    <t>MDS</t>
  </si>
  <si>
    <t>Master of Arts in Teaching English to Speakers of Other Languages</t>
  </si>
  <si>
    <t>MA IN TESOL</t>
  </si>
  <si>
    <t>Master in Computer Applications</t>
  </si>
  <si>
    <t>MCA</t>
  </si>
  <si>
    <t>M.Sc./M.Engg. in Computer Science and Engineering</t>
  </si>
  <si>
    <t>MSC IN CSE/MENGGCSE</t>
  </si>
  <si>
    <t>Executive Master of Business Administration (EMBA)</t>
  </si>
  <si>
    <t>EMBA</t>
  </si>
  <si>
    <t>Master of Education in Educational Leadership and School Improvement</t>
  </si>
  <si>
    <t>MED</t>
  </si>
  <si>
    <t>Master of Science in Early Childhood Development</t>
  </si>
  <si>
    <t>MECD</t>
  </si>
  <si>
    <t>Master of Public Health</t>
  </si>
  <si>
    <t>MPH</t>
  </si>
  <si>
    <t>Masters in Development Management and Practice</t>
  </si>
  <si>
    <t>MDMP</t>
  </si>
  <si>
    <t xml:space="preserve">Masters in Procurement and Supply Management </t>
  </si>
  <si>
    <t>MPSM</t>
  </si>
  <si>
    <t>M. Sc./M. Engg. in Electrical and Electronic Engineering</t>
  </si>
  <si>
    <t>MSC IN EEE/MENGGEEE</t>
  </si>
  <si>
    <t>Master in Disaster Management</t>
  </si>
  <si>
    <t>PPDM</t>
  </si>
  <si>
    <t>Master of Science in Applied Economics</t>
  </si>
  <si>
    <t>MSAE</t>
  </si>
  <si>
    <t>Effective : From Summer 2019</t>
  </si>
  <si>
    <t>Total Credit Hours</t>
  </si>
  <si>
    <t>Total Fees 
Amount in BDT</t>
  </si>
  <si>
    <t>Brac University</t>
  </si>
  <si>
    <t xml:space="preserve"> Program-wise  Fees Structure </t>
  </si>
  <si>
    <t>Total Fees 
Amount in USD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</si>
</sst>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0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0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0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2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2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2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32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2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2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33" fillId="4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4" fillId="45" borderId="1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35" fillId="47" borderId="3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0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1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50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46" fillId="45" borderId="15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164" fontId="51" fillId="0" borderId="0" xfId="96" applyNumberFormat="1" applyFont="1" applyBorder="1" applyAlignment="1">
      <alignment horizontal="center" vertical="center"/>
    </xf>
    <xf numFmtId="0" fontId="27" fillId="55" borderId="19" xfId="142" applyFont="1" applyFill="1" applyBorder="1" applyAlignment="1">
      <alignment vertical="center"/>
      <protection/>
    </xf>
    <xf numFmtId="0" fontId="3" fillId="55" borderId="20" xfId="142" applyFont="1" applyFill="1" applyBorder="1" applyAlignment="1">
      <alignment horizontal="center" vertical="center"/>
      <protection/>
    </xf>
    <xf numFmtId="0" fontId="3" fillId="55" borderId="0" xfId="142" applyFont="1" applyFill="1" applyBorder="1" applyAlignment="1">
      <alignment horizontal="center" vertical="center" wrapText="1"/>
      <protection/>
    </xf>
    <xf numFmtId="164" fontId="3" fillId="55" borderId="0" xfId="96" applyNumberFormat="1" applyFont="1" applyFill="1" applyBorder="1" applyAlignment="1">
      <alignment horizontal="center" vertical="center"/>
    </xf>
    <xf numFmtId="0" fontId="28" fillId="0" borderId="21" xfId="142" applyFont="1" applyFill="1" applyBorder="1" applyAlignment="1">
      <alignment horizontal="left" vertical="center"/>
      <protection/>
    </xf>
    <xf numFmtId="0" fontId="28" fillId="0" borderId="22" xfId="142" applyFont="1" applyFill="1" applyBorder="1" applyAlignment="1">
      <alignment horizontal="center" vertical="center"/>
      <protection/>
    </xf>
    <xf numFmtId="0" fontId="28" fillId="0" borderId="22" xfId="142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vertical="center"/>
    </xf>
    <xf numFmtId="0" fontId="28" fillId="55" borderId="21" xfId="142" applyFont="1" applyFill="1" applyBorder="1" applyAlignment="1">
      <alignment horizontal="left" vertical="center"/>
      <protection/>
    </xf>
    <xf numFmtId="0" fontId="28" fillId="55" borderId="22" xfId="142" applyFont="1" applyFill="1" applyBorder="1" applyAlignment="1">
      <alignment horizontal="center" vertical="center"/>
      <protection/>
    </xf>
    <xf numFmtId="0" fontId="28" fillId="55" borderId="22" xfId="142" applyFont="1" applyFill="1" applyBorder="1" applyAlignment="1">
      <alignment horizontal="center" vertical="center" wrapText="1"/>
      <protection/>
    </xf>
    <xf numFmtId="164" fontId="50" fillId="0" borderId="0" xfId="0" applyNumberFormat="1" applyFont="1" applyAlignment="1">
      <alignment/>
    </xf>
    <xf numFmtId="0" fontId="28" fillId="56" borderId="21" xfId="142" applyFont="1" applyFill="1" applyBorder="1" applyAlignment="1">
      <alignment horizontal="left" vertical="center"/>
      <protection/>
    </xf>
    <xf numFmtId="0" fontId="28" fillId="56" borderId="22" xfId="142" applyFont="1" applyFill="1" applyBorder="1" applyAlignment="1">
      <alignment horizontal="center" vertical="center"/>
      <protection/>
    </xf>
    <xf numFmtId="0" fontId="28" fillId="56" borderId="22" xfId="142" applyFont="1" applyFill="1" applyBorder="1" applyAlignment="1">
      <alignment horizontal="center" vertical="center" wrapText="1"/>
      <protection/>
    </xf>
    <xf numFmtId="0" fontId="28" fillId="55" borderId="23" xfId="142" applyFont="1" applyFill="1" applyBorder="1" applyAlignment="1">
      <alignment horizontal="left" vertical="center"/>
      <protection/>
    </xf>
    <xf numFmtId="0" fontId="28" fillId="55" borderId="24" xfId="142" applyFont="1" applyFill="1" applyBorder="1" applyAlignment="1">
      <alignment horizontal="center" vertical="center"/>
      <protection/>
    </xf>
    <xf numFmtId="0" fontId="28" fillId="55" borderId="24" xfId="142" applyFont="1" applyFill="1" applyBorder="1" applyAlignment="1">
      <alignment horizontal="center" vertical="center" wrapText="1"/>
      <protection/>
    </xf>
    <xf numFmtId="0" fontId="50" fillId="55" borderId="0" xfId="0" applyFont="1" applyFill="1" applyAlignment="1">
      <alignment/>
    </xf>
    <xf numFmtId="0" fontId="27" fillId="55" borderId="25" xfId="142" applyFont="1" applyFill="1" applyBorder="1" applyAlignment="1">
      <alignment vertical="center"/>
      <protection/>
    </xf>
    <xf numFmtId="0" fontId="29" fillId="55" borderId="26" xfId="142" applyFont="1" applyFill="1" applyBorder="1" applyAlignment="1">
      <alignment horizontal="center" vertical="center"/>
      <protection/>
    </xf>
    <xf numFmtId="0" fontId="29" fillId="55" borderId="26" xfId="142" applyFont="1" applyFill="1" applyBorder="1" applyAlignment="1">
      <alignment horizontal="center" vertical="center" wrapText="1"/>
      <protection/>
    </xf>
    <xf numFmtId="164" fontId="29" fillId="55" borderId="26" xfId="96" applyNumberFormat="1" applyFont="1" applyFill="1" applyBorder="1" applyAlignment="1">
      <alignment horizontal="center" vertical="center"/>
    </xf>
    <xf numFmtId="0" fontId="28" fillId="0" borderId="27" xfId="142" applyFont="1" applyFill="1" applyBorder="1" applyAlignment="1">
      <alignment horizontal="left" vertical="center"/>
      <protection/>
    </xf>
    <xf numFmtId="0" fontId="28" fillId="0" borderId="28" xfId="142" applyFont="1" applyFill="1" applyBorder="1" applyAlignment="1">
      <alignment horizontal="center" vertical="center"/>
      <protection/>
    </xf>
    <xf numFmtId="0" fontId="28" fillId="0" borderId="28" xfId="142" applyFont="1" applyFill="1" applyBorder="1" applyAlignment="1">
      <alignment horizontal="center" vertical="center" wrapText="1"/>
      <protection/>
    </xf>
    <xf numFmtId="0" fontId="28" fillId="56" borderId="22" xfId="141" applyFont="1" applyFill="1" applyBorder="1" applyAlignment="1" applyProtection="1">
      <alignment horizontal="center" vertical="center" wrapText="1"/>
      <protection/>
    </xf>
    <xf numFmtId="0" fontId="4" fillId="0" borderId="29" xfId="142" applyFont="1" applyBorder="1">
      <alignment/>
      <protection/>
    </xf>
    <xf numFmtId="0" fontId="4" fillId="0" borderId="29" xfId="142" applyFont="1" applyBorder="1" applyAlignment="1">
      <alignment horizontal="center"/>
      <protection/>
    </xf>
    <xf numFmtId="0" fontId="4" fillId="0" borderId="29" xfId="142" applyFont="1" applyBorder="1" applyAlignment="1">
      <alignment horizontal="center" wrapText="1"/>
      <protection/>
    </xf>
    <xf numFmtId="164" fontId="4" fillId="0" borderId="29" xfId="96" applyNumberFormat="1" applyFont="1" applyBorder="1" applyAlignment="1">
      <alignment horizontal="center"/>
    </xf>
    <xf numFmtId="0" fontId="4" fillId="0" borderId="0" xfId="142" applyFont="1">
      <alignment/>
      <protection/>
    </xf>
    <xf numFmtId="0" fontId="4" fillId="0" borderId="0" xfId="142" applyFont="1" applyAlignment="1">
      <alignment horizontal="center"/>
      <protection/>
    </xf>
    <xf numFmtId="0" fontId="4" fillId="0" borderId="0" xfId="142" applyFont="1" applyAlignment="1">
      <alignment horizontal="center" wrapText="1"/>
      <protection/>
    </xf>
    <xf numFmtId="164" fontId="4" fillId="0" borderId="0" xfId="96" applyNumberFormat="1" applyFont="1" applyAlignment="1">
      <alignment horizontal="center"/>
    </xf>
    <xf numFmtId="43" fontId="50" fillId="0" borderId="0" xfId="0" applyNumberFormat="1" applyFont="1" applyAlignment="1">
      <alignment vertical="center"/>
    </xf>
    <xf numFmtId="164" fontId="28" fillId="0" borderId="30" xfId="96" applyNumberFormat="1" applyFont="1" applyFill="1" applyBorder="1" applyAlignment="1">
      <alignment horizontal="center" vertical="center"/>
    </xf>
    <xf numFmtId="164" fontId="28" fillId="55" borderId="30" xfId="96" applyNumberFormat="1" applyFont="1" applyFill="1" applyBorder="1" applyAlignment="1">
      <alignment horizontal="center" vertical="center"/>
    </xf>
    <xf numFmtId="164" fontId="28" fillId="56" borderId="30" xfId="96" applyNumberFormat="1" applyFont="1" applyFill="1" applyBorder="1" applyAlignment="1">
      <alignment horizontal="center" vertical="center"/>
    </xf>
    <xf numFmtId="164" fontId="28" fillId="55" borderId="31" xfId="96" applyNumberFormat="1" applyFont="1" applyFill="1" applyBorder="1" applyAlignment="1">
      <alignment horizontal="center" vertical="center"/>
    </xf>
    <xf numFmtId="164" fontId="50" fillId="0" borderId="29" xfId="0" applyNumberFormat="1" applyFont="1" applyBorder="1" applyAlignment="1">
      <alignment vertical="center"/>
    </xf>
    <xf numFmtId="164" fontId="28" fillId="0" borderId="32" xfId="96" applyNumberFormat="1" applyFont="1" applyFill="1" applyBorder="1" applyAlignment="1">
      <alignment horizontal="center" vertical="center"/>
    </xf>
    <xf numFmtId="164" fontId="28" fillId="55" borderId="30" xfId="96" applyNumberFormat="1" applyFont="1" applyFill="1" applyBorder="1" applyAlignment="1">
      <alignment horizontal="center" vertical="center" wrapText="1"/>
    </xf>
    <xf numFmtId="164" fontId="28" fillId="56" borderId="30" xfId="96" applyNumberFormat="1" applyFont="1" applyFill="1" applyBorder="1" applyAlignment="1" applyProtection="1">
      <alignment horizontal="center" vertical="center" wrapText="1"/>
      <protection/>
    </xf>
    <xf numFmtId="164" fontId="28" fillId="55" borderId="30" xfId="96" applyNumberFormat="1" applyFont="1" applyFill="1" applyBorder="1" applyAlignment="1">
      <alignment horizontal="right" vertical="center"/>
    </xf>
    <xf numFmtId="0" fontId="50" fillId="0" borderId="29" xfId="0" applyFont="1" applyBorder="1" applyAlignment="1">
      <alignment/>
    </xf>
    <xf numFmtId="0" fontId="3" fillId="27" borderId="29" xfId="142" applyFont="1" applyFill="1" applyBorder="1" applyAlignment="1">
      <alignment vertical="center"/>
      <protection/>
    </xf>
    <xf numFmtId="0" fontId="3" fillId="27" borderId="29" xfId="142" applyFont="1" applyFill="1" applyBorder="1" applyAlignment="1">
      <alignment horizontal="center" vertical="center"/>
      <protection/>
    </xf>
    <xf numFmtId="0" fontId="3" fillId="27" borderId="29" xfId="142" applyFont="1" applyFill="1" applyBorder="1" applyAlignment="1">
      <alignment horizontal="center" vertical="center" wrapText="1"/>
      <protection/>
    </xf>
    <xf numFmtId="164" fontId="3" fillId="27" borderId="29" xfId="96" applyNumberFormat="1" applyFont="1" applyFill="1" applyBorder="1" applyAlignment="1">
      <alignment horizontal="center" vertical="center" wrapText="1"/>
    </xf>
    <xf numFmtId="0" fontId="27" fillId="26" borderId="25" xfId="142" applyFont="1" applyFill="1" applyBorder="1" applyAlignment="1">
      <alignment vertical="center"/>
      <protection/>
    </xf>
    <xf numFmtId="0" fontId="29" fillId="26" borderId="29" xfId="142" applyFont="1" applyFill="1" applyBorder="1" applyAlignment="1">
      <alignment horizontal="center" vertical="center"/>
      <protection/>
    </xf>
    <xf numFmtId="0" fontId="3" fillId="26" borderId="29" xfId="142" applyFont="1" applyFill="1" applyBorder="1" applyAlignment="1">
      <alignment horizontal="center" vertical="center" wrapText="1"/>
      <protection/>
    </xf>
    <xf numFmtId="164" fontId="3" fillId="26" borderId="29" xfId="96" applyNumberFormat="1" applyFont="1" applyFill="1" applyBorder="1" applyAlignment="1">
      <alignment horizontal="center" vertical="center" wrapText="1"/>
    </xf>
    <xf numFmtId="0" fontId="30" fillId="0" borderId="0" xfId="142" applyFont="1" applyAlignment="1">
      <alignment horizontal="center" vertical="center"/>
      <protection/>
    </xf>
    <xf numFmtId="0" fontId="31" fillId="0" borderId="0" xfId="142" applyFont="1" applyAlignment="1">
      <alignment horizontal="center" vertical="center"/>
      <protection/>
    </xf>
    <xf numFmtId="0" fontId="3" fillId="56" borderId="33" xfId="142" applyFont="1" applyFill="1" applyBorder="1" applyAlignment="1">
      <alignment horizontal="center" vertical="center"/>
      <protection/>
    </xf>
    <xf numFmtId="0" fontId="3" fillId="56" borderId="34" xfId="142" applyFont="1" applyFill="1" applyBorder="1" applyAlignment="1">
      <alignment horizontal="center" vertical="center"/>
      <protection/>
    </xf>
    <xf numFmtId="0" fontId="3" fillId="56" borderId="35" xfId="142" applyFont="1" applyFill="1" applyBorder="1" applyAlignment="1">
      <alignment horizontal="center" vertical="center"/>
      <protection/>
    </xf>
  </cellXfs>
  <cellStyles count="14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urrency" xfId="99"/>
    <cellStyle name="Currency [0]" xfId="100"/>
    <cellStyle name="Explanatory Text" xfId="101"/>
    <cellStyle name="Explanatory Text 2" xfId="102"/>
    <cellStyle name="Explanatory Text 3" xfId="103"/>
    <cellStyle name="Followed Hyperlink" xfId="104"/>
    <cellStyle name="Good" xfId="105"/>
    <cellStyle name="Good 2" xfId="106"/>
    <cellStyle name="Good 3" xfId="107"/>
    <cellStyle name="Heading 1" xfId="108"/>
    <cellStyle name="Heading 1 2" xfId="109"/>
    <cellStyle name="Heading 1 3" xfId="110"/>
    <cellStyle name="Heading 2" xfId="111"/>
    <cellStyle name="Heading 2 2" xfId="112"/>
    <cellStyle name="Heading 2 3" xfId="113"/>
    <cellStyle name="Heading 3" xfId="114"/>
    <cellStyle name="Heading 3 2" xfId="115"/>
    <cellStyle name="Heading 3 3" xfId="116"/>
    <cellStyle name="Heading 4" xfId="117"/>
    <cellStyle name="Heading 4 2" xfId="118"/>
    <cellStyle name="Heading 4 3" xfId="119"/>
    <cellStyle name="Hyperlink" xfId="120"/>
    <cellStyle name="Hyperlink 2" xfId="121"/>
    <cellStyle name="Input" xfId="122"/>
    <cellStyle name="Input 2" xfId="123"/>
    <cellStyle name="Input 3" xfId="124"/>
    <cellStyle name="Linked Cell" xfId="125"/>
    <cellStyle name="Linked Cell 2" xfId="126"/>
    <cellStyle name="Linked Cell 3" xfId="127"/>
    <cellStyle name="Neutral" xfId="128"/>
    <cellStyle name="Neutral 2" xfId="129"/>
    <cellStyle name="Neutral 3" xfId="130"/>
    <cellStyle name="Normal 2" xfId="131"/>
    <cellStyle name="Normal 2 2" xfId="132"/>
    <cellStyle name="Normal 2 3" xfId="133"/>
    <cellStyle name="Normal 2_11th Convocation List Final" xfId="134"/>
    <cellStyle name="Normal 3" xfId="135"/>
    <cellStyle name="Normal 4" xfId="136"/>
    <cellStyle name="Normal 5" xfId="137"/>
    <cellStyle name="Normal 6" xfId="138"/>
    <cellStyle name="Normal 6 2" xfId="139"/>
    <cellStyle name="Normal 7" xfId="140"/>
    <cellStyle name="Normal 8" xfId="141"/>
    <cellStyle name="Normal_Graduating students list at the end of Spring10 01.07.10" xfId="142"/>
    <cellStyle name="Note" xfId="143"/>
    <cellStyle name="Note 2" xfId="144"/>
    <cellStyle name="Note 3" xfId="145"/>
    <cellStyle name="Output" xfId="146"/>
    <cellStyle name="Output 2" xfId="147"/>
    <cellStyle name="Output 3" xfId="148"/>
    <cellStyle name="Percent" xfId="149"/>
    <cellStyle name="Percent 2" xfId="150"/>
    <cellStyle name="Percent 2 2" xfId="151"/>
    <cellStyle name="Title" xfId="152"/>
    <cellStyle name="Title 2" xfId="153"/>
    <cellStyle name="Title 3" xfId="154"/>
    <cellStyle name="Total" xfId="155"/>
    <cellStyle name="Total 2" xfId="156"/>
    <cellStyle name="Total 3" xfId="157"/>
    <cellStyle name="Warning Text" xfId="158"/>
    <cellStyle name="Warning Text 2" xfId="159"/>
    <cellStyle name="Warning Text 3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cu.ac.bd/academics/departments/mathematics-and-natural-sciences/bachelor-science-mathematic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2"/>
  <sheetViews>
    <sheetView tabSelected="1" view="pageBreakPreview" zoomScaleSheetLayoutView="100" zoomScalePageLayoutView="0" workbookViewId="0" topLeftCell="A22">
      <selection activeCell="K12" sqref="K12"/>
    </sheetView>
  </sheetViews>
  <sheetFormatPr defaultColWidth="9.140625" defaultRowHeight="15"/>
  <cols>
    <col min="1" max="1" width="58.421875" style="36" customWidth="1"/>
    <col min="2" max="2" width="15.28125" style="37" customWidth="1"/>
    <col min="3" max="3" width="13.57421875" style="38" customWidth="1"/>
    <col min="4" max="4" width="14.57421875" style="39" customWidth="1"/>
    <col min="5" max="5" width="15.57421875" style="1" customWidth="1"/>
    <col min="6" max="9" width="9.140625" style="1" customWidth="1"/>
    <col min="10" max="10" width="10.57421875" style="1" bestFit="1" customWidth="1"/>
    <col min="11" max="16384" width="9.140625" style="1" customWidth="1"/>
  </cols>
  <sheetData>
    <row r="1" spans="1:4" ht="23.25">
      <c r="A1" s="59" t="s">
        <v>71</v>
      </c>
      <c r="B1" s="59"/>
      <c r="C1" s="59"/>
      <c r="D1" s="59"/>
    </row>
    <row r="2" spans="1:4" ht="15" customHeight="1">
      <c r="A2" s="60" t="s">
        <v>72</v>
      </c>
      <c r="B2" s="60"/>
      <c r="C2" s="60"/>
      <c r="D2" s="60"/>
    </row>
    <row r="3" spans="1:4" ht="18" customHeight="1">
      <c r="A3" s="60" t="s">
        <v>68</v>
      </c>
      <c r="B3" s="60"/>
      <c r="C3" s="60"/>
      <c r="D3" s="60"/>
    </row>
    <row r="4" spans="1:4" ht="3.75" customHeight="1">
      <c r="A4" s="2"/>
      <c r="B4" s="2"/>
      <c r="C4" s="3"/>
      <c r="D4" s="4"/>
    </row>
    <row r="5" spans="1:5" ht="30" customHeight="1">
      <c r="A5" s="51" t="s">
        <v>0</v>
      </c>
      <c r="B5" s="52" t="s">
        <v>1</v>
      </c>
      <c r="C5" s="53" t="s">
        <v>69</v>
      </c>
      <c r="D5" s="54" t="s">
        <v>70</v>
      </c>
      <c r="E5" s="54" t="s">
        <v>73</v>
      </c>
    </row>
    <row r="6" spans="1:4" ht="18" customHeight="1">
      <c r="A6" s="5" t="s">
        <v>2</v>
      </c>
      <c r="B6" s="6"/>
      <c r="C6" s="7"/>
      <c r="D6" s="8"/>
    </row>
    <row r="7" spans="1:10" ht="18" customHeight="1">
      <c r="A7" s="9" t="s">
        <v>3</v>
      </c>
      <c r="B7" s="10" t="s">
        <v>4</v>
      </c>
      <c r="C7" s="11">
        <v>204</v>
      </c>
      <c r="D7" s="41">
        <v>1651850</v>
      </c>
      <c r="E7" s="45">
        <f>D7/85</f>
        <v>19433.529411764706</v>
      </c>
      <c r="F7" s="12"/>
      <c r="G7" s="12"/>
      <c r="H7" s="12"/>
      <c r="I7" s="12"/>
      <c r="J7" s="12"/>
    </row>
    <row r="8" spans="1:10" ht="18" customHeight="1">
      <c r="A8" s="13" t="s">
        <v>5</v>
      </c>
      <c r="B8" s="14" t="s">
        <v>6</v>
      </c>
      <c r="C8" s="15">
        <v>130</v>
      </c>
      <c r="D8" s="42">
        <v>1037900</v>
      </c>
      <c r="E8" s="45">
        <f aca="true" t="shared" si="0" ref="E8:E41">D8/85</f>
        <v>12210.588235294117</v>
      </c>
      <c r="I8" s="16"/>
      <c r="J8" s="16"/>
    </row>
    <row r="9" spans="1:5" ht="18" customHeight="1">
      <c r="A9" s="9" t="s">
        <v>7</v>
      </c>
      <c r="B9" s="10" t="s">
        <v>8</v>
      </c>
      <c r="C9" s="11">
        <v>136</v>
      </c>
      <c r="D9" s="41">
        <v>1085200</v>
      </c>
      <c r="E9" s="45">
        <f t="shared" si="0"/>
        <v>12767.058823529413</v>
      </c>
    </row>
    <row r="10" spans="1:5" ht="18" customHeight="1">
      <c r="A10" s="13" t="s">
        <v>9</v>
      </c>
      <c r="B10" s="14" t="s">
        <v>10</v>
      </c>
      <c r="C10" s="15">
        <v>124</v>
      </c>
      <c r="D10" s="42">
        <v>990600</v>
      </c>
      <c r="E10" s="45">
        <f t="shared" si="0"/>
        <v>11654.117647058823</v>
      </c>
    </row>
    <row r="11" spans="1:5" ht="18" customHeight="1">
      <c r="A11" s="9" t="s">
        <v>11</v>
      </c>
      <c r="B11" s="10" t="s">
        <v>12</v>
      </c>
      <c r="C11" s="11">
        <v>136</v>
      </c>
      <c r="D11" s="41">
        <v>1120950</v>
      </c>
      <c r="E11" s="45">
        <f t="shared" si="0"/>
        <v>13187.64705882353</v>
      </c>
    </row>
    <row r="12" spans="1:5" ht="18" customHeight="1">
      <c r="A12" s="13" t="s">
        <v>13</v>
      </c>
      <c r="B12" s="14" t="s">
        <v>14</v>
      </c>
      <c r="C12" s="15">
        <v>136</v>
      </c>
      <c r="D12" s="42">
        <v>1069800</v>
      </c>
      <c r="E12" s="45">
        <f t="shared" si="0"/>
        <v>12585.882352941177</v>
      </c>
    </row>
    <row r="13" spans="1:5" ht="18" customHeight="1">
      <c r="A13" s="9" t="s">
        <v>15</v>
      </c>
      <c r="B13" s="10" t="s">
        <v>16</v>
      </c>
      <c r="C13" s="11">
        <v>120</v>
      </c>
      <c r="D13" s="41">
        <v>956500</v>
      </c>
      <c r="E13" s="45">
        <f t="shared" si="0"/>
        <v>11252.941176470587</v>
      </c>
    </row>
    <row r="14" spans="1:5" ht="18" customHeight="1">
      <c r="A14" s="13" t="s">
        <v>17</v>
      </c>
      <c r="B14" s="14" t="s">
        <v>18</v>
      </c>
      <c r="C14" s="15">
        <v>120</v>
      </c>
      <c r="D14" s="42">
        <v>956500</v>
      </c>
      <c r="E14" s="45">
        <f t="shared" si="0"/>
        <v>11252.941176470587</v>
      </c>
    </row>
    <row r="15" spans="1:5" ht="18" customHeight="1">
      <c r="A15" s="9" t="s">
        <v>19</v>
      </c>
      <c r="B15" s="10" t="s">
        <v>20</v>
      </c>
      <c r="C15" s="11">
        <v>120</v>
      </c>
      <c r="D15" s="41">
        <v>956500</v>
      </c>
      <c r="E15" s="45">
        <f t="shared" si="0"/>
        <v>11252.941176470587</v>
      </c>
    </row>
    <row r="16" spans="1:5" ht="18" customHeight="1">
      <c r="A16" s="13" t="s">
        <v>21</v>
      </c>
      <c r="B16" s="14" t="s">
        <v>22</v>
      </c>
      <c r="C16" s="15">
        <v>135</v>
      </c>
      <c r="D16" s="42">
        <v>1078600</v>
      </c>
      <c r="E16" s="45">
        <f t="shared" si="0"/>
        <v>12689.411764705883</v>
      </c>
    </row>
    <row r="17" spans="1:5" ht="18" customHeight="1">
      <c r="A17" s="9" t="s">
        <v>23</v>
      </c>
      <c r="B17" s="10" t="s">
        <v>24</v>
      </c>
      <c r="C17" s="11">
        <v>132</v>
      </c>
      <c r="D17" s="41">
        <v>1051100</v>
      </c>
      <c r="E17" s="45">
        <f t="shared" si="0"/>
        <v>12365.882352941177</v>
      </c>
    </row>
    <row r="18" spans="1:5" ht="18" customHeight="1">
      <c r="A18" s="13" t="s">
        <v>25</v>
      </c>
      <c r="B18" s="14" t="s">
        <v>26</v>
      </c>
      <c r="C18" s="15">
        <v>130</v>
      </c>
      <c r="D18" s="42">
        <v>1037900</v>
      </c>
      <c r="E18" s="45">
        <f t="shared" si="0"/>
        <v>12210.588235294117</v>
      </c>
    </row>
    <row r="19" spans="1:5" ht="18" customHeight="1">
      <c r="A19" s="9" t="s">
        <v>27</v>
      </c>
      <c r="B19" s="10" t="s">
        <v>28</v>
      </c>
      <c r="C19" s="11">
        <v>136</v>
      </c>
      <c r="D19" s="41">
        <v>1085200</v>
      </c>
      <c r="E19" s="45">
        <f t="shared" si="0"/>
        <v>12767.058823529413</v>
      </c>
    </row>
    <row r="20" spans="1:5" ht="18" customHeight="1">
      <c r="A20" s="13" t="s">
        <v>29</v>
      </c>
      <c r="B20" s="14" t="s">
        <v>30</v>
      </c>
      <c r="C20" s="15">
        <v>127</v>
      </c>
      <c r="D20" s="42">
        <v>1018100</v>
      </c>
      <c r="E20" s="45">
        <f t="shared" si="0"/>
        <v>11977.64705882353</v>
      </c>
    </row>
    <row r="21" spans="1:5" ht="18" customHeight="1">
      <c r="A21" s="17" t="s">
        <v>31</v>
      </c>
      <c r="B21" s="18" t="s">
        <v>32</v>
      </c>
      <c r="C21" s="19">
        <v>136</v>
      </c>
      <c r="D21" s="43">
        <v>1085200</v>
      </c>
      <c r="E21" s="45">
        <f t="shared" si="0"/>
        <v>12767.058823529413</v>
      </c>
    </row>
    <row r="22" spans="1:5" ht="19.5" customHeight="1">
      <c r="A22" s="20" t="s">
        <v>33</v>
      </c>
      <c r="B22" s="21" t="s">
        <v>34</v>
      </c>
      <c r="C22" s="22">
        <v>164</v>
      </c>
      <c r="D22" s="44">
        <v>1268900</v>
      </c>
      <c r="E22" s="45">
        <f t="shared" si="0"/>
        <v>14928.235294117647</v>
      </c>
    </row>
    <row r="23" spans="1:5" s="23" customFormat="1" ht="17.25" customHeight="1">
      <c r="A23" s="61"/>
      <c r="B23" s="62"/>
      <c r="C23" s="62"/>
      <c r="D23" s="63"/>
      <c r="E23" s="40"/>
    </row>
    <row r="24" spans="1:5" ht="30" customHeight="1">
      <c r="A24" s="55" t="s">
        <v>35</v>
      </c>
      <c r="B24" s="56" t="s">
        <v>1</v>
      </c>
      <c r="C24" s="57" t="s">
        <v>69</v>
      </c>
      <c r="D24" s="58" t="s">
        <v>70</v>
      </c>
      <c r="E24" s="58" t="s">
        <v>73</v>
      </c>
    </row>
    <row r="25" spans="1:5" ht="18.75" customHeight="1">
      <c r="A25" s="24"/>
      <c r="B25" s="25"/>
      <c r="C25" s="26"/>
      <c r="D25" s="27"/>
      <c r="E25" s="40"/>
    </row>
    <row r="26" spans="1:5" ht="16.5" customHeight="1">
      <c r="A26" s="28" t="s">
        <v>36</v>
      </c>
      <c r="B26" s="29" t="s">
        <v>37</v>
      </c>
      <c r="C26" s="30">
        <v>60</v>
      </c>
      <c r="D26" s="46">
        <v>408000</v>
      </c>
      <c r="E26" s="45">
        <f t="shared" si="0"/>
        <v>4800</v>
      </c>
    </row>
    <row r="27" spans="1:5" ht="16.5" customHeight="1">
      <c r="A27" s="13" t="s">
        <v>38</v>
      </c>
      <c r="B27" s="14" t="s">
        <v>39</v>
      </c>
      <c r="C27" s="15">
        <v>36</v>
      </c>
      <c r="D27" s="42">
        <v>258000</v>
      </c>
      <c r="E27" s="45">
        <f t="shared" si="0"/>
        <v>3035.294117647059</v>
      </c>
    </row>
    <row r="28" spans="1:5" ht="16.5" customHeight="1">
      <c r="A28" s="13" t="s">
        <v>40</v>
      </c>
      <c r="B28" s="14" t="s">
        <v>41</v>
      </c>
      <c r="C28" s="15">
        <v>36</v>
      </c>
      <c r="D28" s="42">
        <v>261000</v>
      </c>
      <c r="E28" s="45">
        <f t="shared" si="0"/>
        <v>3070.5882352941176</v>
      </c>
    </row>
    <row r="29" spans="1:5" ht="16.5" customHeight="1">
      <c r="A29" s="9" t="s">
        <v>42</v>
      </c>
      <c r="B29" s="10" t="s">
        <v>43</v>
      </c>
      <c r="C29" s="11">
        <v>45</v>
      </c>
      <c r="D29" s="41">
        <v>315000</v>
      </c>
      <c r="E29" s="45">
        <f t="shared" si="0"/>
        <v>3705.8823529411766</v>
      </c>
    </row>
    <row r="30" spans="1:5" ht="16.5" customHeight="1">
      <c r="A30" s="13" t="s">
        <v>44</v>
      </c>
      <c r="B30" s="14" t="s">
        <v>45</v>
      </c>
      <c r="C30" s="15">
        <v>39</v>
      </c>
      <c r="D30" s="42">
        <v>276000</v>
      </c>
      <c r="E30" s="45">
        <f t="shared" si="0"/>
        <v>3247.0588235294117</v>
      </c>
    </row>
    <row r="31" spans="1:5" ht="16.5" customHeight="1">
      <c r="A31" s="9" t="s">
        <v>46</v>
      </c>
      <c r="B31" s="10" t="s">
        <v>47</v>
      </c>
      <c r="C31" s="11">
        <v>60</v>
      </c>
      <c r="D31" s="41">
        <v>440500</v>
      </c>
      <c r="E31" s="45">
        <f t="shared" si="0"/>
        <v>5182.35294117647</v>
      </c>
    </row>
    <row r="32" spans="1:5" ht="30" customHeight="1">
      <c r="A32" s="13" t="s">
        <v>48</v>
      </c>
      <c r="B32" s="15" t="s">
        <v>49</v>
      </c>
      <c r="C32" s="15">
        <v>36</v>
      </c>
      <c r="D32" s="47">
        <v>255000</v>
      </c>
      <c r="E32" s="45">
        <f t="shared" si="0"/>
        <v>3000</v>
      </c>
    </row>
    <row r="33" spans="1:5" ht="16.5" customHeight="1">
      <c r="A33" s="9" t="s">
        <v>50</v>
      </c>
      <c r="B33" s="10" t="s">
        <v>51</v>
      </c>
      <c r="C33" s="11">
        <v>45</v>
      </c>
      <c r="D33" s="41">
        <v>337500</v>
      </c>
      <c r="E33" s="45">
        <f t="shared" si="0"/>
        <v>3970.5882352941176</v>
      </c>
    </row>
    <row r="34" spans="1:5" ht="16.5" customHeight="1">
      <c r="A34" s="13" t="s">
        <v>52</v>
      </c>
      <c r="B34" s="14" t="s">
        <v>53</v>
      </c>
      <c r="C34" s="15">
        <v>36</v>
      </c>
      <c r="D34" s="42">
        <v>258000</v>
      </c>
      <c r="E34" s="45">
        <f t="shared" si="0"/>
        <v>3035.294117647059</v>
      </c>
    </row>
    <row r="35" spans="1:5" ht="16.5" customHeight="1">
      <c r="A35" s="9" t="s">
        <v>54</v>
      </c>
      <c r="B35" s="31" t="s">
        <v>55</v>
      </c>
      <c r="C35" s="31">
        <v>36</v>
      </c>
      <c r="D35" s="48">
        <v>258000</v>
      </c>
      <c r="E35" s="45">
        <f t="shared" si="0"/>
        <v>3035.294117647059</v>
      </c>
    </row>
    <row r="36" spans="1:5" ht="16.5" customHeight="1">
      <c r="A36" s="13" t="s">
        <v>56</v>
      </c>
      <c r="B36" s="14" t="s">
        <v>57</v>
      </c>
      <c r="C36" s="15">
        <v>51</v>
      </c>
      <c r="D36" s="49">
        <f>E36*85</f>
        <v>1700000</v>
      </c>
      <c r="E36" s="45">
        <v>20000</v>
      </c>
    </row>
    <row r="37" spans="1:5" ht="16.5" customHeight="1">
      <c r="A37" s="9" t="s">
        <v>58</v>
      </c>
      <c r="B37" s="10" t="s">
        <v>59</v>
      </c>
      <c r="C37" s="11">
        <v>42</v>
      </c>
      <c r="D37" s="41">
        <v>288000</v>
      </c>
      <c r="E37" s="45">
        <f t="shared" si="0"/>
        <v>3388.235294117647</v>
      </c>
    </row>
    <row r="38" spans="1:5" ht="16.5" customHeight="1">
      <c r="A38" s="13" t="s">
        <v>60</v>
      </c>
      <c r="B38" s="14" t="s">
        <v>61</v>
      </c>
      <c r="C38" s="15">
        <v>48</v>
      </c>
      <c r="D38" s="42">
        <v>333000</v>
      </c>
      <c r="E38" s="45">
        <f t="shared" si="0"/>
        <v>3917.6470588235293</v>
      </c>
    </row>
    <row r="39" spans="1:5" ht="30" customHeight="1">
      <c r="A39" s="9" t="s">
        <v>62</v>
      </c>
      <c r="B39" s="31" t="s">
        <v>63</v>
      </c>
      <c r="C39" s="31">
        <v>36</v>
      </c>
      <c r="D39" s="48">
        <v>255000</v>
      </c>
      <c r="E39" s="45">
        <f t="shared" si="0"/>
        <v>3000</v>
      </c>
    </row>
    <row r="40" spans="1:5" ht="16.5" customHeight="1">
      <c r="A40" s="13" t="s">
        <v>64</v>
      </c>
      <c r="B40" s="14" t="s">
        <v>65</v>
      </c>
      <c r="C40" s="15">
        <v>36</v>
      </c>
      <c r="D40" s="42">
        <v>258000</v>
      </c>
      <c r="E40" s="45">
        <f t="shared" si="0"/>
        <v>3035.294117647059</v>
      </c>
    </row>
    <row r="41" spans="1:5" ht="16.5" customHeight="1">
      <c r="A41" s="9" t="s">
        <v>66</v>
      </c>
      <c r="B41" s="31" t="s">
        <v>67</v>
      </c>
      <c r="C41" s="31">
        <v>36</v>
      </c>
      <c r="D41" s="48">
        <v>258000</v>
      </c>
      <c r="E41" s="45">
        <f t="shared" si="0"/>
        <v>3035.294117647059</v>
      </c>
    </row>
    <row r="42" spans="1:5" ht="12.75">
      <c r="A42" s="32"/>
      <c r="B42" s="33"/>
      <c r="C42" s="34"/>
      <c r="D42" s="35"/>
      <c r="E42" s="50"/>
    </row>
  </sheetData>
  <sheetProtection/>
  <mergeCells count="4">
    <mergeCell ref="A1:D1"/>
    <mergeCell ref="A2:D2"/>
    <mergeCell ref="A3:D3"/>
    <mergeCell ref="A23:D23"/>
  </mergeCells>
  <hyperlinks>
    <hyperlink ref="A20" r:id="rId1" display="http://www.bracu.ac.bd/academics/departments/mathematics-and-natural-sciences/bachelor-science-mathematics"/>
  </hyperlinks>
  <printOptions/>
  <pageMargins left="0.45" right="0.15" top="0.75" bottom="0.75" header="0.3" footer="0.3"/>
  <pageSetup horizontalDpi="600" verticalDpi="60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2021-08-05T08:13:09Z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